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-4" sheetId="6" r:id="rId1"/>
    <sheet name="5-9" sheetId="10" r:id="rId2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0"/>
  <c r="I27"/>
  <c r="H27"/>
  <c r="G27"/>
  <c r="F27"/>
  <c r="J26"/>
  <c r="I26"/>
  <c r="H26"/>
  <c r="G26"/>
  <c r="F26"/>
  <c r="J25"/>
  <c r="I25"/>
  <c r="H25"/>
  <c r="G25"/>
  <c r="F25"/>
  <c r="J24"/>
  <c r="I24"/>
  <c r="H24"/>
  <c r="G24"/>
  <c r="F24"/>
  <c r="J23"/>
  <c r="J29" s="1"/>
  <c r="I23"/>
  <c r="I29" s="1"/>
  <c r="H23"/>
  <c r="H29" s="1"/>
  <c r="G23"/>
  <c r="G29" s="1"/>
  <c r="F23"/>
  <c r="J20"/>
  <c r="I20"/>
  <c r="H20"/>
  <c r="G20"/>
  <c r="F20"/>
  <c r="J10"/>
  <c r="I10"/>
  <c r="H10"/>
  <c r="G10"/>
  <c r="F10"/>
  <c r="F29" s="1"/>
</calcChain>
</file>

<file path=xl/sharedStrings.xml><?xml version="1.0" encoding="utf-8"?>
<sst xmlns="http://schemas.openxmlformats.org/spreadsheetml/2006/main" count="119" uniqueCount="51">
  <si>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</si>
  <si>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</si>
  <si>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</si>
  <si>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</si>
  <si>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</si>
  <si>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</si>
  <si>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</si>
  <si>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</si>
  <si>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</si>
  <si>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</si>
  <si>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</si>
  <si>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</si>
  <si>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</si>
  <si>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</si>
  <si>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</si>
  <si>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</si>
  <si>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</si>
  <si>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</si>
  <si>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</si>
  <si>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</si>
  <si>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</si>
  <si>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</si>
  <si>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</si>
  <si>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Хлеб ржано-пшеничный</t>
  </si>
  <si>
    <t>1-4 кл.</t>
  </si>
  <si>
    <t>Чай сладкий</t>
  </si>
  <si>
    <t>каша</t>
  </si>
  <si>
    <t>Каша ячневая с маслом</t>
  </si>
  <si>
    <t>Сыр порц.</t>
  </si>
  <si>
    <t>Птица с овощами</t>
  </si>
  <si>
    <t>Греча отв.</t>
  </si>
  <si>
    <t>Масло (порциями)</t>
  </si>
  <si>
    <t>Яблоко</t>
  </si>
  <si>
    <t>30/30</t>
  </si>
  <si>
    <t>5-9 кл</t>
  </si>
  <si>
    <t>Суп карт с мак. изделиями</t>
  </si>
  <si>
    <t>напиток</t>
  </si>
  <si>
    <t>Итого:</t>
  </si>
  <si>
    <t>50/50</t>
  </si>
  <si>
    <t>гастрономия</t>
  </si>
  <si>
    <t>200/5</t>
  </si>
  <si>
    <t>фрукт</t>
  </si>
  <si>
    <t>Огурец св в нарезке</t>
  </si>
  <si>
    <t>Компот из св фруктов</t>
  </si>
  <si>
    <t>Салат из св огурц и пом с м/р</t>
  </si>
  <si>
    <t>80/30</t>
  </si>
  <si>
    <t>В том числе за счет бюджета</t>
  </si>
  <si>
    <t>В том числе за счет родит. Доплаты</t>
  </si>
  <si>
    <t>50/0</t>
  </si>
  <si>
    <t>МКОУ "Туксинская ООШ"</t>
  </si>
  <si>
    <t>МКУ "Туксинская ООШ"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</si>
</sst>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7" xfId="0" applyFont="1" applyBorder="1"/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wrapText="1"/>
    </xf>
    <xf numFmtId="2" fontId="2" fillId="0" borderId="1" xfId="0" applyNumberFormat="1" applyFont="1" applyFill="1" applyBorder="1" applyProtection="1">
      <protection locked="0"/>
    </xf>
    <xf numFmtId="0" fontId="1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0" fontId="3" fillId="2" borderId="1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1" fontId="3" fillId="0" borderId="19" xfId="0" applyNumberFormat="1" applyFont="1" applyFill="1" applyBorder="1" applyProtection="1">
      <protection locked="0"/>
    </xf>
    <xf numFmtId="0" fontId="3" fillId="0" borderId="19" xfId="0" applyFont="1" applyFill="1" applyBorder="1"/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3" fillId="0" borderId="18" xfId="0" applyFont="1" applyBorder="1"/>
    <xf numFmtId="0" fontId="3" fillId="0" borderId="14" xfId="0" applyFont="1" applyBorder="1"/>
    <xf numFmtId="0" fontId="3" fillId="0" borderId="3" xfId="0" applyFont="1" applyBorder="1"/>
    <xf numFmtId="0" fontId="0" fillId="0" borderId="3" xfId="0" applyBorder="1"/>
    <xf numFmtId="0" fontId="3" fillId="0" borderId="20" xfId="0" applyFont="1" applyFill="1" applyBorder="1" applyProtection="1">
      <protection locked="0"/>
    </xf>
    <xf numFmtId="0" fontId="3" fillId="0" borderId="21" xfId="0" applyFont="1" applyFill="1" applyBorder="1" applyProtection="1">
      <protection locked="0"/>
    </xf>
    <xf numFmtId="0" fontId="3" fillId="0" borderId="22" xfId="0" applyFont="1" applyBorder="1"/>
    <xf numFmtId="0" fontId="3" fillId="0" borderId="23" xfId="0" applyFont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0" fontId="3" fillId="0" borderId="2" xfId="0" applyFont="1" applyBorder="1"/>
    <xf numFmtId="0" fontId="4" fillId="0" borderId="19" xfId="0" applyFont="1" applyFill="1" applyBorder="1" applyAlignment="1">
      <alignment wrapText="1"/>
    </xf>
    <xf numFmtId="2" fontId="2" fillId="0" borderId="19" xfId="0" applyNumberFormat="1" applyFont="1" applyFill="1" applyBorder="1" applyProtection="1">
      <protection locked="0"/>
    </xf>
    <xf numFmtId="2" fontId="4" fillId="0" borderId="19" xfId="0" applyNumberFormat="1" applyFont="1" applyFill="1" applyBorder="1"/>
    <xf numFmtId="2" fontId="1" fillId="0" borderId="3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wrapText="1"/>
    </xf>
    <xf numFmtId="0" fontId="7" fillId="0" borderId="1" xfId="0" applyFont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Protection="1">
      <protection locked="0"/>
    </xf>
    <xf numFmtId="0" fontId="3" fillId="0" borderId="6" xfId="0" applyFont="1" applyFill="1" applyBorder="1"/>
    <xf numFmtId="0" fontId="1" fillId="0" borderId="6" xfId="0" applyFont="1" applyFill="1" applyBorder="1" applyAlignment="1">
      <alignment wrapText="1"/>
    </xf>
    <xf numFmtId="2" fontId="1" fillId="0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Fill="1" applyBorder="1"/>
    <xf numFmtId="0" fontId="3" fillId="0" borderId="14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/>
    <xf numFmtId="4" fontId="3" fillId="0" borderId="4" xfId="0" applyNumberFormat="1" applyFont="1" applyFill="1" applyBorder="1" applyAlignment="1" applyProtection="1">
      <protection locked="0"/>
    </xf>
    <xf numFmtId="0" fontId="3" fillId="0" borderId="4" xfId="0" applyFont="1" applyFill="1" applyBorder="1" applyAlignment="1"/>
    <xf numFmtId="0" fontId="3" fillId="0" borderId="3" xfId="0" applyFont="1" applyFill="1" applyBorder="1"/>
    <xf numFmtId="2" fontId="1" fillId="0" borderId="1" xfId="0" applyNumberFormat="1" applyFont="1" applyFill="1" applyBorder="1" applyAlignment="1"/>
    <xf numFmtId="0" fontId="3" fillId="0" borderId="3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0" xfId="0" applyFont="1" applyFill="1" applyBorder="1"/>
    <xf numFmtId="0" fontId="3" fillId="0" borderId="13" xfId="0" applyFont="1" applyFill="1" applyBorder="1"/>
    <xf numFmtId="0" fontId="2" fillId="0" borderId="1" xfId="0" applyFont="1" applyFill="1" applyBorder="1"/>
    <xf numFmtId="2" fontId="2" fillId="0" borderId="1" xfId="0" applyNumberFormat="1" applyFont="1" applyFill="1" applyBorder="1"/>
    <xf numFmtId="4" fontId="2" fillId="0" borderId="1" xfId="0" applyNumberFormat="1" applyFont="1" applyFill="1" applyBorder="1"/>
    <xf numFmtId="0" fontId="3" fillId="0" borderId="27" xfId="0" applyFont="1" applyFill="1" applyBorder="1"/>
    <xf numFmtId="0" fontId="3" fillId="0" borderId="21" xfId="0" applyFont="1" applyFill="1" applyBorder="1"/>
    <xf numFmtId="0" fontId="3" fillId="0" borderId="8" xfId="0" applyFont="1" applyFill="1" applyBorder="1"/>
    <xf numFmtId="0" fontId="2" fillId="0" borderId="19" xfId="0" applyFont="1" applyFill="1" applyBorder="1"/>
    <xf numFmtId="0" fontId="2" fillId="0" borderId="0" xfId="0" applyFont="1" applyBorder="1"/>
    <xf numFmtId="0" fontId="2" fillId="0" borderId="0" xfId="0" applyFont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6"/>
  <sheetViews>
    <sheetView tabSelected="1" zoomScale="90" zoomScaleNormal="9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76" t="s">
        <v>50</v>
      </c>
      <c r="C1" s="44"/>
      <c r="D1" s="45"/>
      <c r="E1" s="5" t="s">
        <v>1</v>
      </c>
      <c r="F1" s="6"/>
      <c r="G1" s="5"/>
      <c r="H1" s="5"/>
      <c r="I1" s="5" t="s">
        <v>2</v>
      </c>
      <c r="J1" s="7">
        <v>44536</v>
      </c>
    </row>
    <row r="2" spans="1:10" ht="7.5" customHeight="1" thickBot="1">
      <c r="A2" s="5"/>
      <c r="B2" s="5"/>
      <c r="C2" s="5"/>
      <c r="D2" s="5"/>
      <c r="E2" s="5"/>
      <c r="F2" s="42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41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12" t="s">
        <v>26</v>
      </c>
      <c r="C4" s="13">
        <v>384</v>
      </c>
      <c r="D4" s="14" t="s">
        <v>27</v>
      </c>
      <c r="E4" s="15" t="s">
        <v>40</v>
      </c>
      <c r="F4" s="40">
        <v>18.829999999999998</v>
      </c>
      <c r="G4" s="16">
        <v>240</v>
      </c>
      <c r="H4" s="16">
        <v>7.3</v>
      </c>
      <c r="I4" s="16">
        <v>7.5</v>
      </c>
      <c r="J4" s="16">
        <v>35.700000000000003</v>
      </c>
    </row>
    <row r="5" spans="1:10">
      <c r="A5" s="17" t="s">
        <v>24</v>
      </c>
      <c r="B5" s="12" t="s">
        <v>39</v>
      </c>
      <c r="C5" s="13">
        <v>96</v>
      </c>
      <c r="D5" s="14" t="s">
        <v>31</v>
      </c>
      <c r="E5" s="15">
        <v>10</v>
      </c>
      <c r="F5" s="37">
        <v>6.16</v>
      </c>
      <c r="G5" s="18">
        <v>77</v>
      </c>
      <c r="H5" s="18">
        <v>0.01</v>
      </c>
      <c r="I5" s="18">
        <v>8.3000000000000007</v>
      </c>
      <c r="J5" s="18">
        <v>0.06</v>
      </c>
    </row>
    <row r="6" spans="1:10" ht="14.25" customHeight="1">
      <c r="A6" s="17"/>
      <c r="B6" s="12" t="s">
        <v>39</v>
      </c>
      <c r="C6" s="5">
        <v>97</v>
      </c>
      <c r="D6" s="22" t="s">
        <v>28</v>
      </c>
      <c r="E6" s="26">
        <v>20</v>
      </c>
      <c r="F6" s="39">
        <v>14.07</v>
      </c>
      <c r="G6" s="21">
        <v>71.66</v>
      </c>
      <c r="H6" s="21">
        <v>4.6399999999999997</v>
      </c>
      <c r="I6" s="21">
        <v>5.9</v>
      </c>
      <c r="J6" s="21">
        <v>8.85</v>
      </c>
    </row>
    <row r="7" spans="1:10">
      <c r="A7" s="17"/>
      <c r="B7" s="12" t="s">
        <v>14</v>
      </c>
      <c r="C7" s="19">
        <v>943</v>
      </c>
      <c r="D7" s="43" t="s">
        <v>25</v>
      </c>
      <c r="E7" s="20">
        <v>200</v>
      </c>
      <c r="F7" s="37">
        <v>2.72</v>
      </c>
      <c r="G7" s="21">
        <v>40</v>
      </c>
      <c r="H7" s="21">
        <v>0.53</v>
      </c>
      <c r="I7" s="21">
        <v>0</v>
      </c>
      <c r="J7" s="21">
        <v>9.4700000000000006</v>
      </c>
    </row>
    <row r="8" spans="1:10">
      <c r="A8" s="17"/>
      <c r="B8" s="12" t="s">
        <v>15</v>
      </c>
      <c r="C8" s="24" t="s">
        <v>21</v>
      </c>
      <c r="D8" s="22" t="s">
        <v>22</v>
      </c>
      <c r="E8" s="23">
        <v>40</v>
      </c>
      <c r="F8" s="38">
        <v>8.25</v>
      </c>
      <c r="G8" s="3">
        <v>93.53</v>
      </c>
      <c r="H8" s="3">
        <v>3.16</v>
      </c>
      <c r="I8" s="3">
        <v>0.4</v>
      </c>
      <c r="J8" s="3">
        <v>19.32</v>
      </c>
    </row>
    <row r="9" spans="1:10">
      <c r="A9" s="17"/>
      <c r="B9" s="25" t="s">
        <v>41</v>
      </c>
      <c r="C9" s="62">
        <v>338</v>
      </c>
      <c r="D9" s="14" t="s">
        <v>32</v>
      </c>
      <c r="E9" s="15">
        <v>100</v>
      </c>
      <c r="F9" s="38">
        <v>20.8</v>
      </c>
      <c r="G9" s="2">
        <v>67.099999999999994</v>
      </c>
      <c r="H9" s="2">
        <v>0.8</v>
      </c>
      <c r="I9" s="2">
        <v>5.5</v>
      </c>
      <c r="J9" s="2">
        <v>2.46</v>
      </c>
    </row>
    <row r="10" spans="1:10" ht="14.25" customHeight="1">
      <c r="A10" s="61"/>
      <c r="B10" s="25"/>
      <c r="C10" s="5"/>
      <c r="D10" s="14"/>
      <c r="E10" s="15"/>
      <c r="F10" s="38"/>
      <c r="G10" s="66"/>
      <c r="H10" s="2"/>
      <c r="I10" s="2"/>
      <c r="J10" s="2"/>
    </row>
    <row r="11" spans="1:10" ht="17.25" customHeight="1">
      <c r="A11" s="27"/>
      <c r="B11" s="25"/>
      <c r="C11" s="13"/>
      <c r="D11" s="28" t="s">
        <v>37</v>
      </c>
      <c r="E11" s="67"/>
      <c r="F11" s="29">
        <v>70.83</v>
      </c>
      <c r="G11" s="68">
        <v>589.29</v>
      </c>
      <c r="H11" s="68">
        <v>16.440000000000001</v>
      </c>
      <c r="I11" s="69">
        <v>27.6</v>
      </c>
      <c r="J11" s="68">
        <v>75.86</v>
      </c>
    </row>
    <row r="12" spans="1:10" ht="15.75" thickBot="1">
      <c r="A12" s="51"/>
      <c r="B12" s="47"/>
      <c r="C12" s="30"/>
      <c r="D12" s="63"/>
      <c r="E12" s="46"/>
      <c r="F12" s="64"/>
      <c r="G12" s="65"/>
      <c r="H12" s="65"/>
      <c r="I12" s="65"/>
      <c r="J12" s="65"/>
    </row>
    <row r="13" spans="1:10">
      <c r="A13" s="57" t="s">
        <v>16</v>
      </c>
      <c r="B13" s="73" t="s">
        <v>17</v>
      </c>
      <c r="C13" s="50"/>
      <c r="D13" s="74" t="s">
        <v>42</v>
      </c>
      <c r="E13" s="59">
        <v>60</v>
      </c>
      <c r="F13" s="60">
        <v>15.05</v>
      </c>
      <c r="G13" s="75">
        <v>8.4</v>
      </c>
      <c r="H13" s="75">
        <v>0.5</v>
      </c>
      <c r="I13" s="75">
        <v>0</v>
      </c>
      <c r="J13" s="75">
        <v>1.7</v>
      </c>
    </row>
    <row r="14" spans="1:10">
      <c r="A14" s="58" t="s">
        <v>24</v>
      </c>
      <c r="B14" s="72" t="s">
        <v>18</v>
      </c>
      <c r="C14" s="48">
        <v>140</v>
      </c>
      <c r="D14" s="48" t="s">
        <v>35</v>
      </c>
      <c r="E14" s="71">
        <v>200</v>
      </c>
      <c r="F14" s="40">
        <v>14.29</v>
      </c>
      <c r="G14" s="23">
        <v>145.30000000000001</v>
      </c>
      <c r="H14" s="23">
        <v>4.28</v>
      </c>
      <c r="I14" s="23">
        <v>3.23</v>
      </c>
      <c r="J14" s="23">
        <v>22.08</v>
      </c>
    </row>
    <row r="15" spans="1:10" ht="15" customHeight="1">
      <c r="A15" s="58"/>
      <c r="B15" s="52" t="s">
        <v>19</v>
      </c>
      <c r="C15" s="48">
        <v>709</v>
      </c>
      <c r="D15" s="22" t="s">
        <v>29</v>
      </c>
      <c r="E15" s="23" t="s">
        <v>38</v>
      </c>
      <c r="F15" s="49">
        <v>46.57</v>
      </c>
      <c r="G15" s="21">
        <v>165.08</v>
      </c>
      <c r="H15" s="21">
        <v>10.77</v>
      </c>
      <c r="I15" s="21">
        <v>11.92</v>
      </c>
      <c r="J15" s="21">
        <v>4.1500000000000004</v>
      </c>
    </row>
    <row r="16" spans="1:10">
      <c r="A16" s="58"/>
      <c r="B16" s="53" t="s">
        <v>20</v>
      </c>
      <c r="C16" s="13">
        <v>302</v>
      </c>
      <c r="D16" s="14" t="s">
        <v>30</v>
      </c>
      <c r="E16" s="15">
        <v>150</v>
      </c>
      <c r="F16" s="3">
        <v>18.86</v>
      </c>
      <c r="G16" s="2">
        <v>308.37</v>
      </c>
      <c r="H16" s="2">
        <v>11.84</v>
      </c>
      <c r="I16" s="2">
        <v>5.45</v>
      </c>
      <c r="J16" s="2">
        <v>52.99</v>
      </c>
    </row>
    <row r="17" spans="1:16">
      <c r="A17" s="58"/>
      <c r="B17" s="53" t="s">
        <v>36</v>
      </c>
      <c r="C17" s="13">
        <v>859</v>
      </c>
      <c r="D17" s="14" t="s">
        <v>43</v>
      </c>
      <c r="E17" s="15">
        <v>200</v>
      </c>
      <c r="F17" s="3">
        <v>12.4</v>
      </c>
      <c r="G17" s="2">
        <v>89.6</v>
      </c>
      <c r="H17" s="2">
        <v>0.1</v>
      </c>
      <c r="I17" s="2">
        <v>0.1</v>
      </c>
      <c r="J17" s="2">
        <v>22</v>
      </c>
    </row>
    <row r="18" spans="1:16">
      <c r="A18" s="58"/>
      <c r="B18" s="53" t="s">
        <v>15</v>
      </c>
      <c r="C18" s="19" t="s">
        <v>21</v>
      </c>
      <c r="D18" s="43" t="s">
        <v>23</v>
      </c>
      <c r="E18" s="20">
        <v>40</v>
      </c>
      <c r="F18" s="37">
        <v>4.55</v>
      </c>
      <c r="G18" s="21">
        <v>91.96</v>
      </c>
      <c r="H18" s="21">
        <v>2.2400000000000002</v>
      </c>
      <c r="I18" s="21">
        <v>0.44</v>
      </c>
      <c r="J18" s="21">
        <v>19.760000000000002</v>
      </c>
      <c r="P18" s="4"/>
    </row>
    <row r="19" spans="1:16">
      <c r="A19" s="58"/>
      <c r="B19" s="54"/>
      <c r="C19" s="1"/>
      <c r="D19" s="1"/>
      <c r="E19" s="1"/>
      <c r="F19" s="1"/>
      <c r="G19" s="1"/>
      <c r="H19" s="1"/>
      <c r="I19" s="1"/>
      <c r="J19" s="1"/>
    </row>
    <row r="20" spans="1:16">
      <c r="A20" s="58"/>
      <c r="B20" s="55"/>
      <c r="C20" s="13"/>
      <c r="D20" s="70" t="s">
        <v>37</v>
      </c>
      <c r="E20" s="70"/>
      <c r="F20" s="70">
        <v>111.72</v>
      </c>
      <c r="G20" s="70">
        <v>800.31</v>
      </c>
      <c r="H20" s="70">
        <v>29.23</v>
      </c>
      <c r="I20" s="70">
        <v>21.14</v>
      </c>
      <c r="J20" s="70">
        <v>120.98</v>
      </c>
    </row>
    <row r="21" spans="1:16" ht="15.75" thickBot="1">
      <c r="A21" s="51"/>
      <c r="B21" s="56"/>
      <c r="C21" s="33"/>
      <c r="D21" s="34"/>
      <c r="E21" s="31"/>
      <c r="F21" s="32"/>
      <c r="G21" s="36"/>
      <c r="H21" s="35"/>
      <c r="I21" s="35"/>
      <c r="J21" s="35"/>
    </row>
    <row r="24" spans="1:16">
      <c r="H24" s="4"/>
    </row>
    <row r="26" spans="1:16">
      <c r="G26" s="4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30"/>
  <sheetViews>
    <sheetView workbookViewId="0">
      <selection activeCell="B1" sqref="B1:D1"/>
    </sheetView>
  </sheetViews>
  <sheetFormatPr defaultColWidth="8.85546875" defaultRowHeight="15"/>
  <cols>
    <col min="1" max="1" width="12.140625" style="5" customWidth="1"/>
    <col min="2" max="2" width="13.140625" style="5" customWidth="1"/>
    <col min="3" max="3" width="8" style="5" customWidth="1"/>
    <col min="4" max="4" width="27.85546875" style="5" customWidth="1"/>
    <col min="5" max="5" width="10.140625" style="5" customWidth="1"/>
    <col min="6" max="6" width="8.8554687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8.85546875" style="5"/>
  </cols>
  <sheetData>
    <row r="1" spans="1:10">
      <c r="A1" s="5" t="s">
        <v>0</v>
      </c>
      <c r="B1" s="111" t="s">
        <v>49</v>
      </c>
      <c r="C1" s="112"/>
      <c r="D1" s="113"/>
      <c r="E1" s="5" t="s">
        <v>1</v>
      </c>
      <c r="F1" s="6"/>
      <c r="I1" s="5" t="s">
        <v>2</v>
      </c>
      <c r="J1" s="7">
        <v>44536</v>
      </c>
    </row>
    <row r="2" spans="1:10" ht="7.5" customHeight="1" thickBot="1">
      <c r="F2" s="42"/>
    </row>
    <row r="3" spans="1:10" ht="37.5" customHeight="1" thickBot="1">
      <c r="A3" s="77" t="s">
        <v>3</v>
      </c>
      <c r="B3" s="78" t="s">
        <v>4</v>
      </c>
      <c r="C3" s="78" t="s">
        <v>5</v>
      </c>
      <c r="D3" s="78" t="s">
        <v>6</v>
      </c>
      <c r="E3" s="78" t="s">
        <v>7</v>
      </c>
      <c r="F3" s="78" t="s">
        <v>8</v>
      </c>
      <c r="G3" s="78" t="s">
        <v>9</v>
      </c>
      <c r="H3" s="78" t="s">
        <v>10</v>
      </c>
      <c r="I3" s="78" t="s">
        <v>11</v>
      </c>
      <c r="J3" s="79" t="s">
        <v>12</v>
      </c>
    </row>
    <row r="4" spans="1:10">
      <c r="A4" s="80" t="s">
        <v>13</v>
      </c>
      <c r="B4" s="81" t="s">
        <v>17</v>
      </c>
      <c r="C4" s="82">
        <v>54</v>
      </c>
      <c r="D4" s="83" t="s">
        <v>44</v>
      </c>
      <c r="E4" s="84">
        <v>80</v>
      </c>
      <c r="F4" s="85">
        <v>8.44</v>
      </c>
      <c r="G4" s="86">
        <v>110.48</v>
      </c>
      <c r="H4" s="87">
        <v>4.8</v>
      </c>
      <c r="I4" s="87">
        <v>2.06</v>
      </c>
      <c r="J4" s="87">
        <v>9.1199999999999992</v>
      </c>
    </row>
    <row r="5" spans="1:10">
      <c r="A5" s="80" t="s">
        <v>34</v>
      </c>
      <c r="B5" s="88" t="s">
        <v>19</v>
      </c>
      <c r="C5" s="24">
        <v>643</v>
      </c>
      <c r="D5" s="14" t="s">
        <v>29</v>
      </c>
      <c r="E5" s="15" t="s">
        <v>45</v>
      </c>
      <c r="F5" s="89">
        <v>51.23</v>
      </c>
      <c r="G5" s="89">
        <v>182.5</v>
      </c>
      <c r="H5" s="89">
        <v>24.51</v>
      </c>
      <c r="I5" s="89">
        <v>6.76</v>
      </c>
      <c r="J5" s="89">
        <v>5.88</v>
      </c>
    </row>
    <row r="6" spans="1:10">
      <c r="A6" s="80"/>
      <c r="B6" s="90" t="s">
        <v>20</v>
      </c>
      <c r="C6" s="91">
        <v>302</v>
      </c>
      <c r="D6" s="92" t="s">
        <v>30</v>
      </c>
      <c r="E6" s="93">
        <v>150</v>
      </c>
      <c r="F6" s="94">
        <v>18.86</v>
      </c>
      <c r="G6" s="95">
        <v>308.37</v>
      </c>
      <c r="H6" s="95">
        <v>11.84</v>
      </c>
      <c r="I6" s="95">
        <v>5.45</v>
      </c>
      <c r="J6" s="95">
        <v>52.99</v>
      </c>
    </row>
    <row r="7" spans="1:10">
      <c r="A7" s="80"/>
      <c r="B7" s="88" t="s">
        <v>14</v>
      </c>
      <c r="C7" s="96">
        <v>685</v>
      </c>
      <c r="D7" s="97" t="s">
        <v>25</v>
      </c>
      <c r="E7" s="98">
        <v>200</v>
      </c>
      <c r="F7" s="99">
        <v>2.72</v>
      </c>
      <c r="G7" s="99">
        <v>40</v>
      </c>
      <c r="H7" s="99">
        <v>0.53</v>
      </c>
      <c r="I7" s="99">
        <v>0</v>
      </c>
      <c r="J7" s="99">
        <v>9.4700000000000006</v>
      </c>
    </row>
    <row r="8" spans="1:10">
      <c r="A8" s="80"/>
      <c r="B8" s="88" t="s">
        <v>15</v>
      </c>
      <c r="C8" s="96" t="s">
        <v>21</v>
      </c>
      <c r="D8" s="97" t="s">
        <v>23</v>
      </c>
      <c r="E8" s="98">
        <v>40</v>
      </c>
      <c r="F8" s="99">
        <v>4.55</v>
      </c>
      <c r="G8" s="99">
        <v>91.96</v>
      </c>
      <c r="H8" s="99">
        <v>2.2400000000000002</v>
      </c>
      <c r="I8" s="99">
        <v>0.44</v>
      </c>
      <c r="J8" s="99">
        <v>19.760000000000002</v>
      </c>
    </row>
    <row r="9" spans="1:10">
      <c r="A9" s="80"/>
      <c r="B9" s="88"/>
      <c r="C9" s="97"/>
      <c r="D9" s="97"/>
      <c r="E9" s="98"/>
      <c r="F9" s="97"/>
      <c r="G9" s="97"/>
      <c r="H9" s="97"/>
      <c r="I9" s="97"/>
      <c r="J9" s="97"/>
    </row>
    <row r="10" spans="1:10">
      <c r="A10" s="80"/>
      <c r="B10" s="100"/>
      <c r="C10" s="101"/>
      <c r="D10" s="102" t="s">
        <v>37</v>
      </c>
      <c r="E10" s="102"/>
      <c r="F10" s="103">
        <f>SUM(F4:F9)</f>
        <v>85.8</v>
      </c>
      <c r="G10" s="104">
        <f>SUM(G4:G9)</f>
        <v>733.31000000000006</v>
      </c>
      <c r="H10" s="102">
        <f>SUM(H4:H9)</f>
        <v>43.920000000000009</v>
      </c>
      <c r="I10" s="102">
        <f>SUM(I4:I9)</f>
        <v>14.709999999999999</v>
      </c>
      <c r="J10" s="102">
        <f>SUM(J4:J9)</f>
        <v>97.220000000000013</v>
      </c>
    </row>
    <row r="11" spans="1:10" ht="15.75" thickBot="1">
      <c r="A11" s="105"/>
      <c r="B11" s="106"/>
      <c r="C11" s="107"/>
      <c r="D11" s="108"/>
      <c r="E11" s="108"/>
      <c r="F11" s="108"/>
      <c r="G11" s="108"/>
      <c r="H11" s="108"/>
      <c r="I11" s="108"/>
      <c r="J11" s="108"/>
    </row>
    <row r="12" spans="1:10" ht="15.75" thickBot="1">
      <c r="A12" s="109" t="s">
        <v>46</v>
      </c>
      <c r="B12" s="109"/>
      <c r="C12" s="109"/>
      <c r="D12" s="61"/>
      <c r="E12" s="61"/>
      <c r="F12" s="61"/>
      <c r="G12" s="61"/>
      <c r="H12" s="61"/>
      <c r="I12" s="61"/>
      <c r="J12" s="61"/>
    </row>
    <row r="13" spans="1:10" ht="15.75" thickBot="1">
      <c r="A13" s="77" t="s">
        <v>3</v>
      </c>
      <c r="B13" s="78" t="s">
        <v>4</v>
      </c>
      <c r="C13" s="78" t="s">
        <v>5</v>
      </c>
      <c r="D13" s="78" t="s">
        <v>6</v>
      </c>
      <c r="E13" s="78" t="s">
        <v>7</v>
      </c>
      <c r="F13" s="78" t="s">
        <v>8</v>
      </c>
      <c r="G13" s="78" t="s">
        <v>9</v>
      </c>
      <c r="H13" s="78" t="s">
        <v>10</v>
      </c>
      <c r="I13" s="78" t="s">
        <v>11</v>
      </c>
      <c r="J13" s="79" t="s">
        <v>12</v>
      </c>
    </row>
    <row r="14" spans="1:10">
      <c r="A14" s="80" t="s">
        <v>13</v>
      </c>
      <c r="B14" s="81" t="s">
        <v>17</v>
      </c>
      <c r="C14" s="82">
        <v>54</v>
      </c>
      <c r="D14" s="83" t="s">
        <v>44</v>
      </c>
      <c r="E14" s="84">
        <v>60</v>
      </c>
      <c r="F14" s="85">
        <v>6.33</v>
      </c>
      <c r="G14" s="86">
        <v>82.86</v>
      </c>
      <c r="H14" s="87">
        <v>3.6</v>
      </c>
      <c r="I14" s="87">
        <v>1.55</v>
      </c>
      <c r="J14" s="87">
        <v>6.84</v>
      </c>
    </row>
    <row r="15" spans="1:10">
      <c r="A15" s="80" t="s">
        <v>34</v>
      </c>
      <c r="B15" s="88" t="s">
        <v>19</v>
      </c>
      <c r="C15" s="24">
        <v>643</v>
      </c>
      <c r="D15" s="14" t="s">
        <v>29</v>
      </c>
      <c r="E15" s="15" t="s">
        <v>33</v>
      </c>
      <c r="F15" s="89">
        <v>36.67</v>
      </c>
      <c r="G15" s="89">
        <v>99.05</v>
      </c>
      <c r="H15" s="89">
        <v>6.46</v>
      </c>
      <c r="I15" s="89">
        <v>7.15</v>
      </c>
      <c r="J15" s="89">
        <v>2.4900000000000002</v>
      </c>
    </row>
    <row r="16" spans="1:10">
      <c r="A16" s="80"/>
      <c r="B16" s="90" t="s">
        <v>20</v>
      </c>
      <c r="C16" s="91">
        <v>302</v>
      </c>
      <c r="D16" s="92" t="s">
        <v>30</v>
      </c>
      <c r="E16" s="93">
        <v>100</v>
      </c>
      <c r="F16" s="94">
        <v>12.57</v>
      </c>
      <c r="G16" s="95">
        <v>201.86</v>
      </c>
      <c r="H16" s="95">
        <v>8.9</v>
      </c>
      <c r="I16" s="95">
        <v>4.0999999999999996</v>
      </c>
      <c r="J16" s="95">
        <v>39.840000000000003</v>
      </c>
    </row>
    <row r="17" spans="1:10">
      <c r="A17" s="80"/>
      <c r="B17" s="88" t="s">
        <v>14</v>
      </c>
      <c r="C17" s="96">
        <v>685</v>
      </c>
      <c r="D17" s="97" t="s">
        <v>25</v>
      </c>
      <c r="E17" s="98">
        <v>200</v>
      </c>
      <c r="F17" s="99">
        <v>2.72</v>
      </c>
      <c r="G17" s="99">
        <v>40</v>
      </c>
      <c r="H17" s="99">
        <v>0.53</v>
      </c>
      <c r="I17" s="99">
        <v>0</v>
      </c>
      <c r="J17" s="99">
        <v>9.4700000000000006</v>
      </c>
    </row>
    <row r="18" spans="1:10">
      <c r="A18" s="80"/>
      <c r="B18" s="88" t="s">
        <v>15</v>
      </c>
      <c r="C18" s="96" t="s">
        <v>21</v>
      </c>
      <c r="D18" s="97" t="s">
        <v>23</v>
      </c>
      <c r="E18" s="98">
        <v>30</v>
      </c>
      <c r="F18" s="99">
        <v>3.41</v>
      </c>
      <c r="G18" s="99">
        <v>68.97</v>
      </c>
      <c r="H18" s="99">
        <v>1.68</v>
      </c>
      <c r="I18" s="99">
        <v>0.33</v>
      </c>
      <c r="J18" s="99">
        <v>14.82</v>
      </c>
    </row>
    <row r="19" spans="1:10">
      <c r="A19" s="80"/>
      <c r="B19" s="88"/>
      <c r="C19" s="97"/>
      <c r="D19" s="97"/>
      <c r="E19" s="98"/>
      <c r="F19" s="97"/>
      <c r="G19" s="97"/>
      <c r="H19" s="97"/>
      <c r="I19" s="97"/>
      <c r="J19" s="97"/>
    </row>
    <row r="20" spans="1:10">
      <c r="A20" s="80"/>
      <c r="B20" s="100"/>
      <c r="C20" s="101"/>
      <c r="D20" s="102" t="s">
        <v>37</v>
      </c>
      <c r="E20" s="102"/>
      <c r="F20" s="103">
        <f>SUM(F14:F19)</f>
        <v>61.7</v>
      </c>
      <c r="G20" s="104">
        <f>SUM(G14:G19)</f>
        <v>492.74</v>
      </c>
      <c r="H20" s="102">
        <f>SUM(H14:H19)</f>
        <v>21.17</v>
      </c>
      <c r="I20" s="102">
        <f>SUM(I14:I19)</f>
        <v>13.13</v>
      </c>
      <c r="J20" s="102">
        <f>SUM(J14:J19)</f>
        <v>73.460000000000008</v>
      </c>
    </row>
    <row r="21" spans="1:10" ht="15.75" thickBot="1">
      <c r="A21" s="105"/>
      <c r="B21" s="106"/>
      <c r="C21" s="107"/>
      <c r="D21" s="108"/>
      <c r="E21" s="108"/>
      <c r="F21" s="108"/>
      <c r="G21" s="108"/>
      <c r="H21" s="108"/>
      <c r="I21" s="108"/>
      <c r="J21" s="108"/>
    </row>
    <row r="22" spans="1:10">
      <c r="A22" s="110" t="s">
        <v>47</v>
      </c>
      <c r="B22" s="110"/>
      <c r="C22" s="110"/>
    </row>
    <row r="23" spans="1:10">
      <c r="A23" s="80" t="s">
        <v>13</v>
      </c>
      <c r="B23" s="81" t="s">
        <v>17</v>
      </c>
      <c r="C23" s="82">
        <v>54</v>
      </c>
      <c r="D23" s="83" t="s">
        <v>44</v>
      </c>
      <c r="E23" s="84">
        <v>20</v>
      </c>
      <c r="F23" s="85">
        <f>F4-F14</f>
        <v>2.1099999999999994</v>
      </c>
      <c r="G23" s="86">
        <f>G4-G14</f>
        <v>27.620000000000005</v>
      </c>
      <c r="H23" s="87">
        <f>H4-H14</f>
        <v>1.1999999999999997</v>
      </c>
      <c r="I23" s="87">
        <f>I4-I14</f>
        <v>0.51</v>
      </c>
      <c r="J23" s="87">
        <f>J4-J14</f>
        <v>2.2799999999999994</v>
      </c>
    </row>
    <row r="24" spans="1:10">
      <c r="A24" s="80" t="s">
        <v>34</v>
      </c>
      <c r="B24" s="88" t="s">
        <v>19</v>
      </c>
      <c r="C24" s="24">
        <v>643</v>
      </c>
      <c r="D24" s="14" t="s">
        <v>29</v>
      </c>
      <c r="E24" s="15" t="s">
        <v>48</v>
      </c>
      <c r="F24" s="85">
        <f t="shared" ref="F24:F27" si="0">F5-F15</f>
        <v>14.559999999999995</v>
      </c>
      <c r="G24" s="86">
        <f>G5-G15</f>
        <v>83.45</v>
      </c>
      <c r="H24" s="89">
        <f>H5-H15</f>
        <v>18.05</v>
      </c>
      <c r="I24" s="87">
        <f t="shared" ref="I24:J27" si="1">I5-I15</f>
        <v>-0.39000000000000057</v>
      </c>
      <c r="J24" s="87">
        <f t="shared" si="1"/>
        <v>3.3899999999999997</v>
      </c>
    </row>
    <row r="25" spans="1:10">
      <c r="A25" s="80"/>
      <c r="B25" s="90" t="s">
        <v>20</v>
      </c>
      <c r="C25" s="91">
        <v>302</v>
      </c>
      <c r="D25" s="92" t="s">
        <v>30</v>
      </c>
      <c r="E25" s="93">
        <v>50</v>
      </c>
      <c r="F25" s="85">
        <f t="shared" si="0"/>
        <v>6.2899999999999991</v>
      </c>
      <c r="G25" s="86">
        <f>G6-G16</f>
        <v>106.50999999999999</v>
      </c>
      <c r="H25" s="89">
        <f t="shared" ref="H25:H27" si="2">H6-H16</f>
        <v>2.9399999999999995</v>
      </c>
      <c r="I25" s="87">
        <f t="shared" si="1"/>
        <v>1.3500000000000005</v>
      </c>
      <c r="J25" s="87">
        <f t="shared" si="1"/>
        <v>13.149999999999999</v>
      </c>
    </row>
    <row r="26" spans="1:10">
      <c r="A26" s="80"/>
      <c r="B26" s="88" t="s">
        <v>14</v>
      </c>
      <c r="C26" s="96">
        <v>685</v>
      </c>
      <c r="D26" s="97" t="s">
        <v>25</v>
      </c>
      <c r="E26" s="98">
        <v>200</v>
      </c>
      <c r="F26" s="85">
        <f t="shared" si="0"/>
        <v>0</v>
      </c>
      <c r="G26" s="86">
        <f>G7-G17</f>
        <v>0</v>
      </c>
      <c r="H26" s="89">
        <f t="shared" si="2"/>
        <v>0</v>
      </c>
      <c r="I26" s="87">
        <f t="shared" si="1"/>
        <v>0</v>
      </c>
      <c r="J26" s="87">
        <f t="shared" si="1"/>
        <v>0</v>
      </c>
    </row>
    <row r="27" spans="1:10">
      <c r="A27" s="80"/>
      <c r="B27" s="88" t="s">
        <v>15</v>
      </c>
      <c r="C27" s="96" t="s">
        <v>21</v>
      </c>
      <c r="D27" s="97" t="s">
        <v>23</v>
      </c>
      <c r="E27" s="98">
        <v>10</v>
      </c>
      <c r="F27" s="85">
        <f t="shared" si="0"/>
        <v>1.1399999999999997</v>
      </c>
      <c r="G27" s="86">
        <f>G8-G18</f>
        <v>22.989999999999995</v>
      </c>
      <c r="H27" s="89">
        <f t="shared" si="2"/>
        <v>0.56000000000000028</v>
      </c>
      <c r="I27" s="87">
        <f t="shared" si="1"/>
        <v>0.10999999999999999</v>
      </c>
      <c r="J27" s="87">
        <f t="shared" si="1"/>
        <v>4.9400000000000013</v>
      </c>
    </row>
    <row r="28" spans="1:10">
      <c r="A28" s="80"/>
      <c r="B28" s="88"/>
      <c r="C28" s="97"/>
      <c r="D28" s="97"/>
      <c r="E28" s="98"/>
      <c r="F28" s="97"/>
      <c r="G28" s="97"/>
      <c r="H28" s="97"/>
      <c r="I28" s="97"/>
      <c r="J28" s="97"/>
    </row>
    <row r="29" spans="1:10">
      <c r="A29" s="80"/>
      <c r="B29" s="100"/>
      <c r="C29" s="101"/>
      <c r="D29" s="102" t="s">
        <v>37</v>
      </c>
      <c r="E29" s="102"/>
      <c r="F29" s="103">
        <f>F10-F20</f>
        <v>24.099999999999994</v>
      </c>
      <c r="G29" s="104">
        <f>SUM(G23:G28)</f>
        <v>240.57</v>
      </c>
      <c r="H29" s="102">
        <f>SUM(H23:H28)</f>
        <v>22.749999999999996</v>
      </c>
      <c r="I29" s="102">
        <f>SUM(I23:I28)</f>
        <v>1.58</v>
      </c>
      <c r="J29" s="102">
        <f>SUM(J23:J28)</f>
        <v>23.759999999999998</v>
      </c>
    </row>
    <row r="30" spans="1:10" ht="15.75" thickBot="1">
      <c r="A30" s="105"/>
      <c r="B30" s="106"/>
      <c r="C30" s="107"/>
      <c r="D30" s="108"/>
      <c r="E30" s="108"/>
      <c r="F30" s="108"/>
      <c r="G30" s="108"/>
      <c r="H30" s="108"/>
      <c r="I30" s="108"/>
      <c r="J30" s="10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2021-09-17T08:54:13Z</cp:lastPrinted>
  <dcterms:created xsi:type="dcterms:W3CDTF">2015-06-05T18:19:34Z</dcterms:created>
  <dcterms:modified xsi:type="dcterms:W3CDTF">2021-12-06T05:40:05Z</dcterms:modified>
</cp:coreProperties>
</file>